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medina\Documents\Obra 626 Edificio Clic\Construccion Obra 626 Edificio Clic\Documentos de obra\SMA\Informe Respuesta a SMA\"/>
    </mc:Choice>
  </mc:AlternateContent>
  <bookViews>
    <workbookView xWindow="0" yWindow="0" windowWidth="20490" windowHeight="90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3" i="1" l="1"/>
  <c r="Y43" i="1" s="1"/>
  <c r="V13" i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V40" i="1" s="1"/>
  <c r="V41" i="1" s="1"/>
  <c r="T43" i="1"/>
  <c r="Q42" i="1"/>
  <c r="S43" i="1"/>
  <c r="Q14" i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13" i="1"/>
  <c r="N43" i="1"/>
  <c r="O43" i="1" s="1"/>
  <c r="I43" i="1"/>
  <c r="L13" i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E82" i="1" l="1"/>
  <c r="D82" i="1"/>
  <c r="D43" i="1"/>
  <c r="E43" i="1" s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I82" i="1"/>
  <c r="J82" i="1" s="1"/>
  <c r="G13" i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J43" i="1"/>
</calcChain>
</file>

<file path=xl/sharedStrings.xml><?xml version="1.0" encoding="utf-8"?>
<sst xmlns="http://schemas.openxmlformats.org/spreadsheetml/2006/main" count="43" uniqueCount="19">
  <si>
    <t>Edificio Clic</t>
  </si>
  <si>
    <t>Obra 626</t>
  </si>
  <si>
    <t>Constructora Ingevec S.A.</t>
  </si>
  <si>
    <t>Item</t>
  </si>
  <si>
    <t>Cant. Cam.</t>
  </si>
  <si>
    <t>Marzo</t>
  </si>
  <si>
    <t>Dia</t>
  </si>
  <si>
    <t>Prom.</t>
  </si>
  <si>
    <t xml:space="preserve">Agosto </t>
  </si>
  <si>
    <t>Febrero</t>
  </si>
  <si>
    <t>Detalle de cantidad de camiones por mes relacionado con camionetas y camiones con materiales varios llegados en etapa de terminaciones</t>
  </si>
  <si>
    <t>Detalle de cantidad de camiones por mes relacionado con camionetas y camiones con materiales varios llegados en etapa de Obra gruesa y terminaciones</t>
  </si>
  <si>
    <t>Julio</t>
  </si>
  <si>
    <t>Abril</t>
  </si>
  <si>
    <t>Mayo</t>
  </si>
  <si>
    <t>Junio</t>
  </si>
  <si>
    <t>Meses Anteriores</t>
  </si>
  <si>
    <t>Mes Actual</t>
  </si>
  <si>
    <t>Mes Proyectado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</si>
</sst>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82"/>
  <sheetViews>
    <sheetView tabSelected="1" topLeftCell="B1" workbookViewId="0">
      <selection activeCell="B1" sqref="B1:B5"/>
    </sheetView>
  </sheetViews>
  <sheetFormatPr baseColWidth="10" defaultRowHeight="15" x14ac:dyDescent="0.25"/>
  <cols>
    <col min="1" max="1" width="3.85546875" customWidth="1"/>
    <col min="2" max="2" width="6.28515625" customWidth="1"/>
    <col min="3" max="3" width="10.42578125" bestFit="1" customWidth="1"/>
    <col min="4" max="4" width="10.42578125" customWidth="1"/>
    <col min="5" max="5" width="8.28515625" customWidth="1"/>
    <col min="6" max="6" width="3.85546875" customWidth="1"/>
    <col min="7" max="7" width="5.140625" bestFit="1" customWidth="1"/>
    <col min="8" max="9" width="10.42578125" bestFit="1" customWidth="1"/>
    <col min="10" max="10" width="6.28515625" bestFit="1" customWidth="1"/>
    <col min="11" max="11" width="5" customWidth="1"/>
    <col min="12" max="12" width="5.140625" bestFit="1" customWidth="1"/>
    <col min="13" max="14" width="10.42578125" bestFit="1" customWidth="1"/>
    <col min="15" max="15" width="6.28515625" bestFit="1" customWidth="1"/>
    <col min="16" max="16" width="5.42578125" customWidth="1"/>
    <col min="17" max="17" width="5.140625" bestFit="1" customWidth="1"/>
    <col min="18" max="18" width="10.42578125" bestFit="1" customWidth="1"/>
    <col min="19" max="19" width="8.42578125" customWidth="1"/>
    <col min="20" max="20" width="6.28515625" bestFit="1" customWidth="1"/>
    <col min="21" max="21" width="5.42578125" customWidth="1"/>
    <col min="22" max="22" width="5.140625" bestFit="1" customWidth="1"/>
    <col min="24" max="24" width="10.42578125" bestFit="1" customWidth="1"/>
    <col min="25" max="25" width="6.28515625" bestFit="1" customWidth="1"/>
  </cols>
  <sheetData>
    <row r="1" spans="2:25" x14ac:dyDescent="0.25">
      <c r="B1" s="6" t="s">
        <v>0</v>
      </c>
    </row>
    <row r="2" spans="2:25" x14ac:dyDescent="0.25">
      <c r="B2" s="6" t="s">
        <v>1</v>
      </c>
    </row>
    <row r="3" spans="2:25" x14ac:dyDescent="0.25">
      <c r="B3" s="6" t="s">
        <v>2</v>
      </c>
    </row>
    <row r="4" spans="2:25" x14ac:dyDescent="0.25">
      <c r="B4" s="6"/>
    </row>
    <row r="5" spans="2:25" x14ac:dyDescent="0.25">
      <c r="B5" s="6" t="s">
        <v>10</v>
      </c>
    </row>
    <row r="6" spans="2:25" ht="15.75" thickBot="1" x14ac:dyDescent="0.3"/>
    <row r="7" spans="2:25" ht="15.75" thickBot="1" x14ac:dyDescent="0.3">
      <c r="B7" s="7" t="s">
        <v>16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Q7" s="7" t="s">
        <v>17</v>
      </c>
      <c r="R7" s="8"/>
      <c r="S7" s="8"/>
      <c r="T7" s="9"/>
      <c r="V7" s="7" t="s">
        <v>18</v>
      </c>
      <c r="W7" s="8"/>
      <c r="X7" s="9"/>
    </row>
    <row r="9" spans="2:25" x14ac:dyDescent="0.25">
      <c r="B9" s="1"/>
      <c r="C9" s="1"/>
      <c r="D9" s="4" t="s">
        <v>9</v>
      </c>
      <c r="E9" s="4">
        <v>2020</v>
      </c>
      <c r="G9" s="1"/>
      <c r="H9" s="1"/>
      <c r="I9" s="4" t="s">
        <v>5</v>
      </c>
      <c r="J9" s="4">
        <v>2020</v>
      </c>
      <c r="L9" s="1"/>
      <c r="M9" s="1"/>
      <c r="N9" s="4" t="s">
        <v>13</v>
      </c>
      <c r="O9" s="4">
        <v>2020</v>
      </c>
      <c r="Q9" s="1"/>
      <c r="R9" s="1"/>
      <c r="S9" s="4" t="s">
        <v>14</v>
      </c>
      <c r="T9" s="4">
        <v>2020</v>
      </c>
      <c r="V9" s="1"/>
      <c r="W9" s="1"/>
      <c r="X9" s="4" t="s">
        <v>15</v>
      </c>
      <c r="Y9" s="4">
        <v>2020</v>
      </c>
    </row>
    <row r="10" spans="2:25" x14ac:dyDescent="0.25">
      <c r="B10" s="2" t="s">
        <v>3</v>
      </c>
      <c r="C10" s="1" t="s">
        <v>6</v>
      </c>
      <c r="D10" s="1" t="s">
        <v>4</v>
      </c>
      <c r="E10" s="2" t="s">
        <v>7</v>
      </c>
      <c r="G10" s="2" t="s">
        <v>3</v>
      </c>
      <c r="H10" s="1" t="s">
        <v>6</v>
      </c>
      <c r="I10" s="1" t="s">
        <v>4</v>
      </c>
      <c r="J10" s="2" t="s">
        <v>7</v>
      </c>
      <c r="L10" s="2" t="s">
        <v>3</v>
      </c>
      <c r="M10" s="1" t="s">
        <v>6</v>
      </c>
      <c r="N10" s="1" t="s">
        <v>4</v>
      </c>
      <c r="O10" s="2" t="s">
        <v>7</v>
      </c>
      <c r="Q10" s="2" t="s">
        <v>3</v>
      </c>
      <c r="R10" s="1" t="s">
        <v>6</v>
      </c>
      <c r="S10" s="1" t="s">
        <v>4</v>
      </c>
      <c r="T10" s="2" t="s">
        <v>7</v>
      </c>
      <c r="V10" s="2" t="s">
        <v>3</v>
      </c>
      <c r="W10" s="1" t="s">
        <v>6</v>
      </c>
      <c r="X10" s="1" t="s">
        <v>4</v>
      </c>
      <c r="Y10" s="2" t="s">
        <v>7</v>
      </c>
    </row>
    <row r="11" spans="2:25" x14ac:dyDescent="0.25">
      <c r="B11" s="2"/>
      <c r="C11" s="1"/>
      <c r="D11" s="1"/>
      <c r="E11" s="1"/>
      <c r="G11" s="2"/>
      <c r="H11" s="1"/>
      <c r="I11" s="1"/>
      <c r="J11" s="1"/>
      <c r="L11" s="2"/>
      <c r="M11" s="1"/>
      <c r="N11" s="1"/>
      <c r="O11" s="1"/>
      <c r="Q11" s="2"/>
      <c r="R11" s="1"/>
      <c r="S11" s="1"/>
      <c r="T11" s="1"/>
      <c r="V11" s="2"/>
      <c r="W11" s="1"/>
      <c r="X11" s="1"/>
      <c r="Y11" s="1"/>
    </row>
    <row r="12" spans="2:25" x14ac:dyDescent="0.25">
      <c r="B12" s="2">
        <v>1</v>
      </c>
      <c r="C12" s="3">
        <v>43862</v>
      </c>
      <c r="D12" s="1">
        <v>0</v>
      </c>
      <c r="E12" s="1"/>
      <c r="G12" s="2">
        <v>1</v>
      </c>
      <c r="H12" s="3">
        <v>43891</v>
      </c>
      <c r="I12" s="1">
        <v>0</v>
      </c>
      <c r="J12" s="1"/>
      <c r="L12" s="2">
        <v>1</v>
      </c>
      <c r="M12" s="3">
        <v>43922</v>
      </c>
      <c r="N12" s="1">
        <v>4</v>
      </c>
      <c r="O12" s="1"/>
      <c r="Q12" s="2">
        <v>1</v>
      </c>
      <c r="R12" s="3">
        <v>43952</v>
      </c>
      <c r="S12" s="1">
        <v>0</v>
      </c>
      <c r="T12" s="1"/>
      <c r="V12" s="2">
        <v>1</v>
      </c>
      <c r="W12" s="3">
        <v>43983</v>
      </c>
      <c r="X12" s="1">
        <v>4</v>
      </c>
      <c r="Y12" s="1"/>
    </row>
    <row r="13" spans="2:25" x14ac:dyDescent="0.25">
      <c r="B13" s="2">
        <f t="shared" ref="B13:B39" si="0">B12+1</f>
        <v>2</v>
      </c>
      <c r="C13" s="3">
        <v>43863</v>
      </c>
      <c r="D13" s="1">
        <v>0</v>
      </c>
      <c r="E13" s="1"/>
      <c r="G13" s="2">
        <f>G12+1</f>
        <v>2</v>
      </c>
      <c r="H13" s="3">
        <v>43892</v>
      </c>
      <c r="I13" s="1">
        <v>11</v>
      </c>
      <c r="J13" s="1"/>
      <c r="L13" s="2">
        <f>L12+1</f>
        <v>2</v>
      </c>
      <c r="M13" s="3">
        <v>43923</v>
      </c>
      <c r="N13" s="1">
        <v>5</v>
      </c>
      <c r="O13" s="1"/>
      <c r="Q13" s="2">
        <f>Q12+1</f>
        <v>2</v>
      </c>
      <c r="R13" s="3">
        <v>43953</v>
      </c>
      <c r="S13" s="1">
        <v>0</v>
      </c>
      <c r="T13" s="1"/>
      <c r="V13" s="2">
        <f>V12+1</f>
        <v>2</v>
      </c>
      <c r="W13" s="3">
        <v>43984</v>
      </c>
      <c r="X13" s="1">
        <v>2</v>
      </c>
      <c r="Y13" s="1"/>
    </row>
    <row r="14" spans="2:25" x14ac:dyDescent="0.25">
      <c r="B14" s="2">
        <f t="shared" si="0"/>
        <v>3</v>
      </c>
      <c r="C14" s="3">
        <v>43864</v>
      </c>
      <c r="D14" s="1">
        <v>11</v>
      </c>
      <c r="E14" s="1"/>
      <c r="G14" s="2">
        <f t="shared" ref="G14:G42" si="1">G13+1</f>
        <v>3</v>
      </c>
      <c r="H14" s="3">
        <v>43893</v>
      </c>
      <c r="I14" s="1">
        <v>4</v>
      </c>
      <c r="J14" s="1"/>
      <c r="L14" s="2">
        <f t="shared" ref="L14:L41" si="2">L13+1</f>
        <v>3</v>
      </c>
      <c r="M14" s="3">
        <v>43924</v>
      </c>
      <c r="N14" s="1">
        <v>3</v>
      </c>
      <c r="O14" s="1"/>
      <c r="Q14" s="2">
        <f t="shared" ref="Q14:Q42" si="3">Q13+1</f>
        <v>3</v>
      </c>
      <c r="R14" s="3">
        <v>43954</v>
      </c>
      <c r="S14" s="1">
        <v>0</v>
      </c>
      <c r="T14" s="1"/>
      <c r="V14" s="2">
        <f t="shared" ref="V14:V41" si="4">V13+1</f>
        <v>3</v>
      </c>
      <c r="W14" s="3">
        <v>43985</v>
      </c>
      <c r="X14" s="1">
        <v>3</v>
      </c>
      <c r="Y14" s="1"/>
    </row>
    <row r="15" spans="2:25" x14ac:dyDescent="0.25">
      <c r="B15" s="2">
        <f t="shared" si="0"/>
        <v>4</v>
      </c>
      <c r="C15" s="3">
        <v>43865</v>
      </c>
      <c r="D15" s="1">
        <v>7</v>
      </c>
      <c r="E15" s="1"/>
      <c r="G15" s="2">
        <f t="shared" si="1"/>
        <v>4</v>
      </c>
      <c r="H15" s="3">
        <v>43894</v>
      </c>
      <c r="I15" s="1">
        <v>7</v>
      </c>
      <c r="J15" s="1"/>
      <c r="L15" s="2">
        <f t="shared" si="2"/>
        <v>4</v>
      </c>
      <c r="M15" s="3">
        <v>43925</v>
      </c>
      <c r="N15" s="1">
        <v>0</v>
      </c>
      <c r="O15" s="1"/>
      <c r="Q15" s="2">
        <f t="shared" si="3"/>
        <v>4</v>
      </c>
      <c r="R15" s="3">
        <v>43955</v>
      </c>
      <c r="S15" s="1">
        <v>0</v>
      </c>
      <c r="T15" s="1"/>
      <c r="V15" s="2">
        <f t="shared" si="4"/>
        <v>4</v>
      </c>
      <c r="W15" s="3">
        <v>43986</v>
      </c>
      <c r="X15" s="1">
        <v>2</v>
      </c>
      <c r="Y15" s="1"/>
    </row>
    <row r="16" spans="2:25" x14ac:dyDescent="0.25">
      <c r="B16" s="2">
        <f t="shared" si="0"/>
        <v>5</v>
      </c>
      <c r="C16" s="3">
        <v>43866</v>
      </c>
      <c r="D16" s="1">
        <v>6</v>
      </c>
      <c r="E16" s="1"/>
      <c r="G16" s="2">
        <f t="shared" si="1"/>
        <v>5</v>
      </c>
      <c r="H16" s="3">
        <v>43895</v>
      </c>
      <c r="I16" s="1">
        <v>12</v>
      </c>
      <c r="J16" s="1"/>
      <c r="L16" s="2">
        <f t="shared" si="2"/>
        <v>5</v>
      </c>
      <c r="M16" s="3">
        <v>43926</v>
      </c>
      <c r="N16" s="1">
        <v>0</v>
      </c>
      <c r="O16" s="1"/>
      <c r="Q16" s="2">
        <f t="shared" si="3"/>
        <v>5</v>
      </c>
      <c r="R16" s="3">
        <v>43956</v>
      </c>
      <c r="S16" s="1">
        <v>0</v>
      </c>
      <c r="T16" s="1"/>
      <c r="V16" s="2">
        <f t="shared" si="4"/>
        <v>5</v>
      </c>
      <c r="W16" s="3">
        <v>43987</v>
      </c>
      <c r="X16" s="1">
        <v>4</v>
      </c>
      <c r="Y16" s="1"/>
    </row>
    <row r="17" spans="2:25" x14ac:dyDescent="0.25">
      <c r="B17" s="2">
        <f t="shared" si="0"/>
        <v>6</v>
      </c>
      <c r="C17" s="3">
        <v>43867</v>
      </c>
      <c r="D17" s="1">
        <v>8</v>
      </c>
      <c r="E17" s="1"/>
      <c r="G17" s="2">
        <f t="shared" si="1"/>
        <v>6</v>
      </c>
      <c r="H17" s="3">
        <v>43896</v>
      </c>
      <c r="I17" s="1">
        <v>10</v>
      </c>
      <c r="J17" s="1"/>
      <c r="L17" s="2">
        <f t="shared" si="2"/>
        <v>6</v>
      </c>
      <c r="M17" s="3">
        <v>43927</v>
      </c>
      <c r="N17" s="1">
        <v>3</v>
      </c>
      <c r="O17" s="1"/>
      <c r="Q17" s="2">
        <f t="shared" si="3"/>
        <v>6</v>
      </c>
      <c r="R17" s="3">
        <v>43957</v>
      </c>
      <c r="S17" s="1">
        <v>0</v>
      </c>
      <c r="T17" s="1"/>
      <c r="V17" s="2">
        <f t="shared" si="4"/>
        <v>6</v>
      </c>
      <c r="W17" s="3">
        <v>43988</v>
      </c>
      <c r="X17" s="1">
        <v>0</v>
      </c>
      <c r="Y17" s="1"/>
    </row>
    <row r="18" spans="2:25" x14ac:dyDescent="0.25">
      <c r="B18" s="2">
        <f t="shared" si="0"/>
        <v>7</v>
      </c>
      <c r="C18" s="3">
        <v>43868</v>
      </c>
      <c r="D18" s="1">
        <v>10</v>
      </c>
      <c r="E18" s="1"/>
      <c r="G18" s="2">
        <f t="shared" si="1"/>
        <v>7</v>
      </c>
      <c r="H18" s="3">
        <v>43897</v>
      </c>
      <c r="I18" s="1">
        <v>0</v>
      </c>
      <c r="J18" s="1"/>
      <c r="L18" s="2">
        <f t="shared" si="2"/>
        <v>7</v>
      </c>
      <c r="M18" s="3">
        <v>43928</v>
      </c>
      <c r="N18" s="1">
        <v>7</v>
      </c>
      <c r="O18" s="1"/>
      <c r="Q18" s="2">
        <f t="shared" si="3"/>
        <v>7</v>
      </c>
      <c r="R18" s="3">
        <v>43958</v>
      </c>
      <c r="S18" s="1">
        <v>0</v>
      </c>
      <c r="T18" s="1"/>
      <c r="V18" s="2">
        <f t="shared" si="4"/>
        <v>7</v>
      </c>
      <c r="W18" s="3">
        <v>43989</v>
      </c>
      <c r="X18" s="1">
        <v>0</v>
      </c>
      <c r="Y18" s="1"/>
    </row>
    <row r="19" spans="2:25" x14ac:dyDescent="0.25">
      <c r="B19" s="2">
        <f t="shared" si="0"/>
        <v>8</v>
      </c>
      <c r="C19" s="3">
        <v>43869</v>
      </c>
      <c r="D19" s="1">
        <v>0</v>
      </c>
      <c r="E19" s="1"/>
      <c r="G19" s="2">
        <f t="shared" si="1"/>
        <v>8</v>
      </c>
      <c r="H19" s="3">
        <v>43898</v>
      </c>
      <c r="I19" s="1">
        <v>0</v>
      </c>
      <c r="J19" s="1"/>
      <c r="L19" s="2">
        <f t="shared" si="2"/>
        <v>8</v>
      </c>
      <c r="M19" s="3">
        <v>43929</v>
      </c>
      <c r="N19" s="1">
        <v>7</v>
      </c>
      <c r="O19" s="1"/>
      <c r="Q19" s="2">
        <f t="shared" si="3"/>
        <v>8</v>
      </c>
      <c r="R19" s="3">
        <v>43959</v>
      </c>
      <c r="S19" s="1">
        <v>0</v>
      </c>
      <c r="T19" s="1"/>
      <c r="V19" s="2">
        <f t="shared" si="4"/>
        <v>8</v>
      </c>
      <c r="W19" s="3">
        <v>43990</v>
      </c>
      <c r="X19" s="1">
        <v>4</v>
      </c>
      <c r="Y19" s="1"/>
    </row>
    <row r="20" spans="2:25" x14ac:dyDescent="0.25">
      <c r="B20" s="2">
        <f t="shared" si="0"/>
        <v>9</v>
      </c>
      <c r="C20" s="3">
        <v>43870</v>
      </c>
      <c r="D20" s="1">
        <v>0</v>
      </c>
      <c r="E20" s="1"/>
      <c r="G20" s="2">
        <f t="shared" si="1"/>
        <v>9</v>
      </c>
      <c r="H20" s="3">
        <v>43899</v>
      </c>
      <c r="I20" s="1">
        <v>7</v>
      </c>
      <c r="J20" s="1"/>
      <c r="L20" s="2">
        <f t="shared" si="2"/>
        <v>9</v>
      </c>
      <c r="M20" s="3">
        <v>43930</v>
      </c>
      <c r="N20" s="1">
        <v>8</v>
      </c>
      <c r="O20" s="1"/>
      <c r="Q20" s="2">
        <f t="shared" si="3"/>
        <v>9</v>
      </c>
      <c r="R20" s="3">
        <v>43960</v>
      </c>
      <c r="S20" s="1">
        <v>0</v>
      </c>
      <c r="T20" s="1"/>
      <c r="V20" s="2">
        <f t="shared" si="4"/>
        <v>9</v>
      </c>
      <c r="W20" s="3">
        <v>43991</v>
      </c>
      <c r="X20" s="1">
        <v>2</v>
      </c>
      <c r="Y20" s="1"/>
    </row>
    <row r="21" spans="2:25" x14ac:dyDescent="0.25">
      <c r="B21" s="2">
        <f t="shared" si="0"/>
        <v>10</v>
      </c>
      <c r="C21" s="3">
        <v>43871</v>
      </c>
      <c r="D21" s="1">
        <v>21</v>
      </c>
      <c r="E21" s="1"/>
      <c r="G21" s="2">
        <f t="shared" si="1"/>
        <v>10</v>
      </c>
      <c r="H21" s="3">
        <v>43900</v>
      </c>
      <c r="I21" s="1">
        <v>9</v>
      </c>
      <c r="J21" s="1"/>
      <c r="L21" s="2">
        <f t="shared" si="2"/>
        <v>10</v>
      </c>
      <c r="M21" s="3">
        <v>43931</v>
      </c>
      <c r="N21" s="1">
        <v>0</v>
      </c>
      <c r="O21" s="1"/>
      <c r="Q21" s="2">
        <f t="shared" si="3"/>
        <v>10</v>
      </c>
      <c r="R21" s="3">
        <v>43961</v>
      </c>
      <c r="S21" s="1">
        <v>0</v>
      </c>
      <c r="T21" s="1"/>
      <c r="V21" s="2">
        <f t="shared" si="4"/>
        <v>10</v>
      </c>
      <c r="W21" s="3">
        <v>43992</v>
      </c>
      <c r="X21" s="1">
        <v>3</v>
      </c>
      <c r="Y21" s="1"/>
    </row>
    <row r="22" spans="2:25" x14ac:dyDescent="0.25">
      <c r="B22" s="2">
        <f t="shared" si="0"/>
        <v>11</v>
      </c>
      <c r="C22" s="3">
        <v>43872</v>
      </c>
      <c r="D22" s="1">
        <v>7</v>
      </c>
      <c r="E22" s="1"/>
      <c r="G22" s="2">
        <f t="shared" si="1"/>
        <v>11</v>
      </c>
      <c r="H22" s="3">
        <v>43901</v>
      </c>
      <c r="I22" s="1">
        <v>8</v>
      </c>
      <c r="J22" s="1"/>
      <c r="L22" s="2">
        <f t="shared" si="2"/>
        <v>11</v>
      </c>
      <c r="M22" s="3">
        <v>43932</v>
      </c>
      <c r="N22" s="1">
        <v>0</v>
      </c>
      <c r="O22" s="1"/>
      <c r="Q22" s="2">
        <f t="shared" si="3"/>
        <v>11</v>
      </c>
      <c r="R22" s="3">
        <v>43962</v>
      </c>
      <c r="S22" s="1">
        <v>0</v>
      </c>
      <c r="T22" s="1"/>
      <c r="V22" s="2">
        <f t="shared" si="4"/>
        <v>11</v>
      </c>
      <c r="W22" s="3">
        <v>43993</v>
      </c>
      <c r="X22" s="1">
        <v>2</v>
      </c>
      <c r="Y22" s="1"/>
    </row>
    <row r="23" spans="2:25" x14ac:dyDescent="0.25">
      <c r="B23" s="2">
        <f t="shared" si="0"/>
        <v>12</v>
      </c>
      <c r="C23" s="3">
        <v>43873</v>
      </c>
      <c r="D23" s="1">
        <v>7</v>
      </c>
      <c r="E23" s="1"/>
      <c r="G23" s="2">
        <f t="shared" si="1"/>
        <v>12</v>
      </c>
      <c r="H23" s="3">
        <v>43902</v>
      </c>
      <c r="I23" s="1">
        <v>6</v>
      </c>
      <c r="J23" s="1"/>
      <c r="L23" s="2">
        <f t="shared" si="2"/>
        <v>12</v>
      </c>
      <c r="M23" s="3">
        <v>43933</v>
      </c>
      <c r="N23" s="1">
        <v>0</v>
      </c>
      <c r="O23" s="1"/>
      <c r="Q23" s="2">
        <f t="shared" si="3"/>
        <v>12</v>
      </c>
      <c r="R23" s="3">
        <v>43963</v>
      </c>
      <c r="S23" s="1">
        <v>0</v>
      </c>
      <c r="T23" s="1"/>
      <c r="V23" s="2">
        <f t="shared" si="4"/>
        <v>12</v>
      </c>
      <c r="W23" s="3">
        <v>43994</v>
      </c>
      <c r="X23" s="1">
        <v>4</v>
      </c>
      <c r="Y23" s="1"/>
    </row>
    <row r="24" spans="2:25" x14ac:dyDescent="0.25">
      <c r="B24" s="2">
        <f t="shared" si="0"/>
        <v>13</v>
      </c>
      <c r="C24" s="3">
        <v>43874</v>
      </c>
      <c r="D24" s="1">
        <v>8</v>
      </c>
      <c r="E24" s="1"/>
      <c r="G24" s="2">
        <f t="shared" si="1"/>
        <v>13</v>
      </c>
      <c r="H24" s="3">
        <v>43903</v>
      </c>
      <c r="I24" s="1">
        <v>7</v>
      </c>
      <c r="J24" s="1"/>
      <c r="L24" s="2">
        <f t="shared" si="2"/>
        <v>13</v>
      </c>
      <c r="M24" s="3">
        <v>43934</v>
      </c>
      <c r="N24" s="1">
        <v>13</v>
      </c>
      <c r="O24" s="1"/>
      <c r="Q24" s="2">
        <f t="shared" si="3"/>
        <v>13</v>
      </c>
      <c r="R24" s="3">
        <v>43964</v>
      </c>
      <c r="S24" s="1">
        <v>0</v>
      </c>
      <c r="T24" s="1"/>
      <c r="V24" s="2">
        <f t="shared" si="4"/>
        <v>13</v>
      </c>
      <c r="W24" s="3">
        <v>43995</v>
      </c>
      <c r="X24" s="1">
        <v>0</v>
      </c>
      <c r="Y24" s="1"/>
    </row>
    <row r="25" spans="2:25" x14ac:dyDescent="0.25">
      <c r="B25" s="2">
        <f t="shared" si="0"/>
        <v>14</v>
      </c>
      <c r="C25" s="3">
        <v>43875</v>
      </c>
      <c r="D25" s="1">
        <v>16</v>
      </c>
      <c r="E25" s="1"/>
      <c r="G25" s="2">
        <f t="shared" si="1"/>
        <v>14</v>
      </c>
      <c r="H25" s="3">
        <v>43904</v>
      </c>
      <c r="I25" s="1">
        <v>0</v>
      </c>
      <c r="J25" s="1"/>
      <c r="L25" s="2">
        <f t="shared" si="2"/>
        <v>14</v>
      </c>
      <c r="M25" s="3">
        <v>43935</v>
      </c>
      <c r="N25" s="1">
        <v>6</v>
      </c>
      <c r="O25" s="1"/>
      <c r="Q25" s="2">
        <f t="shared" si="3"/>
        <v>14</v>
      </c>
      <c r="R25" s="3">
        <v>43965</v>
      </c>
      <c r="S25" s="1">
        <v>0</v>
      </c>
      <c r="T25" s="1"/>
      <c r="V25" s="2">
        <f t="shared" si="4"/>
        <v>14</v>
      </c>
      <c r="W25" s="3">
        <v>43996</v>
      </c>
      <c r="X25" s="1">
        <v>0</v>
      </c>
      <c r="Y25" s="1"/>
    </row>
    <row r="26" spans="2:25" x14ac:dyDescent="0.25">
      <c r="B26" s="2">
        <f t="shared" si="0"/>
        <v>15</v>
      </c>
      <c r="C26" s="3">
        <v>43876</v>
      </c>
      <c r="D26" s="1">
        <v>0</v>
      </c>
      <c r="E26" s="1"/>
      <c r="G26" s="2">
        <f t="shared" si="1"/>
        <v>15</v>
      </c>
      <c r="H26" s="3">
        <v>43905</v>
      </c>
      <c r="I26" s="1">
        <v>0</v>
      </c>
      <c r="J26" s="1"/>
      <c r="L26" s="2">
        <f t="shared" si="2"/>
        <v>15</v>
      </c>
      <c r="M26" s="3">
        <v>43936</v>
      </c>
      <c r="N26" s="1">
        <v>7</v>
      </c>
      <c r="O26" s="1"/>
      <c r="Q26" s="2">
        <f t="shared" si="3"/>
        <v>15</v>
      </c>
      <c r="R26" s="3">
        <v>43966</v>
      </c>
      <c r="S26" s="1">
        <v>0</v>
      </c>
      <c r="T26" s="1"/>
      <c r="V26" s="2">
        <f t="shared" si="4"/>
        <v>15</v>
      </c>
      <c r="W26" s="3">
        <v>43997</v>
      </c>
      <c r="X26" s="1">
        <v>4</v>
      </c>
      <c r="Y26" s="1"/>
    </row>
    <row r="27" spans="2:25" x14ac:dyDescent="0.25">
      <c r="B27" s="2">
        <f t="shared" si="0"/>
        <v>16</v>
      </c>
      <c r="C27" s="3">
        <v>43877</v>
      </c>
      <c r="D27" s="1">
        <v>0</v>
      </c>
      <c r="E27" s="1"/>
      <c r="G27" s="2">
        <f t="shared" si="1"/>
        <v>16</v>
      </c>
      <c r="H27" s="3">
        <v>43906</v>
      </c>
      <c r="I27" s="1">
        <v>5</v>
      </c>
      <c r="J27" s="1"/>
      <c r="L27" s="2">
        <f t="shared" si="2"/>
        <v>16</v>
      </c>
      <c r="M27" s="3">
        <v>43937</v>
      </c>
      <c r="N27" s="1">
        <v>5</v>
      </c>
      <c r="O27" s="1"/>
      <c r="Q27" s="2">
        <f t="shared" si="3"/>
        <v>16</v>
      </c>
      <c r="R27" s="3">
        <v>43967</v>
      </c>
      <c r="S27" s="1">
        <v>0</v>
      </c>
      <c r="T27" s="1"/>
      <c r="V27" s="2">
        <f t="shared" si="4"/>
        <v>16</v>
      </c>
      <c r="W27" s="3">
        <v>43998</v>
      </c>
      <c r="X27" s="1">
        <v>2</v>
      </c>
      <c r="Y27" s="1"/>
    </row>
    <row r="28" spans="2:25" x14ac:dyDescent="0.25">
      <c r="B28" s="2">
        <f t="shared" si="0"/>
        <v>17</v>
      </c>
      <c r="C28" s="3">
        <v>43878</v>
      </c>
      <c r="D28" s="1">
        <v>9</v>
      </c>
      <c r="E28" s="1"/>
      <c r="G28" s="2">
        <f t="shared" si="1"/>
        <v>17</v>
      </c>
      <c r="H28" s="3">
        <v>43907</v>
      </c>
      <c r="I28" s="1">
        <v>4</v>
      </c>
      <c r="J28" s="1"/>
      <c r="L28" s="2">
        <f t="shared" si="2"/>
        <v>17</v>
      </c>
      <c r="M28" s="3">
        <v>43938</v>
      </c>
      <c r="N28" s="1">
        <v>4</v>
      </c>
      <c r="O28" s="1"/>
      <c r="Q28" s="2">
        <f t="shared" si="3"/>
        <v>17</v>
      </c>
      <c r="R28" s="3">
        <v>43968</v>
      </c>
      <c r="S28" s="1">
        <v>0</v>
      </c>
      <c r="T28" s="1"/>
      <c r="V28" s="2">
        <f t="shared" si="4"/>
        <v>17</v>
      </c>
      <c r="W28" s="3">
        <v>43999</v>
      </c>
      <c r="X28" s="1">
        <v>3</v>
      </c>
      <c r="Y28" s="1"/>
    </row>
    <row r="29" spans="2:25" x14ac:dyDescent="0.25">
      <c r="B29" s="2">
        <f t="shared" si="0"/>
        <v>18</v>
      </c>
      <c r="C29" s="3">
        <v>43879</v>
      </c>
      <c r="D29" s="1">
        <v>7</v>
      </c>
      <c r="E29" s="1"/>
      <c r="G29" s="2">
        <f t="shared" si="1"/>
        <v>18</v>
      </c>
      <c r="H29" s="3">
        <v>43908</v>
      </c>
      <c r="I29" s="1">
        <v>6</v>
      </c>
      <c r="J29" s="1"/>
      <c r="L29" s="2">
        <f t="shared" si="2"/>
        <v>18</v>
      </c>
      <c r="M29" s="3">
        <v>43939</v>
      </c>
      <c r="N29" s="1">
        <v>0</v>
      </c>
      <c r="O29" s="1"/>
      <c r="Q29" s="2">
        <f t="shared" si="3"/>
        <v>18</v>
      </c>
      <c r="R29" s="3">
        <v>43969</v>
      </c>
      <c r="S29" s="1">
        <v>0</v>
      </c>
      <c r="T29" s="1"/>
      <c r="V29" s="2">
        <f t="shared" si="4"/>
        <v>18</v>
      </c>
      <c r="W29" s="3">
        <v>44000</v>
      </c>
      <c r="X29" s="1">
        <v>2</v>
      </c>
      <c r="Y29" s="1"/>
    </row>
    <row r="30" spans="2:25" x14ac:dyDescent="0.25">
      <c r="B30" s="2">
        <f t="shared" si="0"/>
        <v>19</v>
      </c>
      <c r="C30" s="3">
        <v>43880</v>
      </c>
      <c r="D30" s="1">
        <v>11</v>
      </c>
      <c r="E30" s="1"/>
      <c r="G30" s="2">
        <f t="shared" si="1"/>
        <v>19</v>
      </c>
      <c r="H30" s="3">
        <v>43909</v>
      </c>
      <c r="I30" s="1">
        <v>4</v>
      </c>
      <c r="J30" s="1"/>
      <c r="L30" s="2">
        <f t="shared" si="2"/>
        <v>19</v>
      </c>
      <c r="M30" s="3">
        <v>43940</v>
      </c>
      <c r="N30" s="1">
        <v>0</v>
      </c>
      <c r="O30" s="1"/>
      <c r="Q30" s="2">
        <f t="shared" si="3"/>
        <v>19</v>
      </c>
      <c r="R30" s="3">
        <v>43970</v>
      </c>
      <c r="S30" s="1">
        <v>0</v>
      </c>
      <c r="T30" s="1"/>
      <c r="V30" s="2">
        <f t="shared" si="4"/>
        <v>19</v>
      </c>
      <c r="W30" s="3">
        <v>44001</v>
      </c>
      <c r="X30" s="1">
        <v>4</v>
      </c>
      <c r="Y30" s="1"/>
    </row>
    <row r="31" spans="2:25" x14ac:dyDescent="0.25">
      <c r="B31" s="2">
        <f t="shared" si="0"/>
        <v>20</v>
      </c>
      <c r="C31" s="3">
        <v>43881</v>
      </c>
      <c r="D31" s="1">
        <v>8</v>
      </c>
      <c r="E31" s="1"/>
      <c r="G31" s="2">
        <f t="shared" si="1"/>
        <v>20</v>
      </c>
      <c r="H31" s="3">
        <v>43910</v>
      </c>
      <c r="I31" s="1">
        <v>5</v>
      </c>
      <c r="J31" s="1"/>
      <c r="L31" s="2">
        <f t="shared" si="2"/>
        <v>20</v>
      </c>
      <c r="M31" s="3">
        <v>43941</v>
      </c>
      <c r="N31" s="1">
        <v>17</v>
      </c>
      <c r="O31" s="1"/>
      <c r="Q31" s="2">
        <f t="shared" si="3"/>
        <v>20</v>
      </c>
      <c r="R31" s="3">
        <v>43971</v>
      </c>
      <c r="S31" s="1">
        <v>0</v>
      </c>
      <c r="T31" s="1"/>
      <c r="V31" s="2">
        <f t="shared" si="4"/>
        <v>20</v>
      </c>
      <c r="W31" s="3">
        <v>44002</v>
      </c>
      <c r="X31" s="1">
        <v>0</v>
      </c>
      <c r="Y31" s="1"/>
    </row>
    <row r="32" spans="2:25" x14ac:dyDescent="0.25">
      <c r="B32" s="2">
        <f t="shared" si="0"/>
        <v>21</v>
      </c>
      <c r="C32" s="3">
        <v>43882</v>
      </c>
      <c r="D32" s="1">
        <v>9</v>
      </c>
      <c r="E32" s="1"/>
      <c r="G32" s="2">
        <f t="shared" si="1"/>
        <v>21</v>
      </c>
      <c r="H32" s="3">
        <v>43911</v>
      </c>
      <c r="I32" s="1">
        <v>0</v>
      </c>
      <c r="J32" s="1"/>
      <c r="L32" s="2">
        <f t="shared" si="2"/>
        <v>21</v>
      </c>
      <c r="M32" s="3">
        <v>43942</v>
      </c>
      <c r="N32" s="1">
        <v>4</v>
      </c>
      <c r="O32" s="1"/>
      <c r="Q32" s="2">
        <f t="shared" si="3"/>
        <v>21</v>
      </c>
      <c r="R32" s="3">
        <v>43972</v>
      </c>
      <c r="S32" s="1">
        <v>0</v>
      </c>
      <c r="T32" s="1"/>
      <c r="V32" s="2">
        <f t="shared" si="4"/>
        <v>21</v>
      </c>
      <c r="W32" s="3">
        <v>44003</v>
      </c>
      <c r="X32" s="1">
        <v>0</v>
      </c>
      <c r="Y32" s="1"/>
    </row>
    <row r="33" spans="2:25" x14ac:dyDescent="0.25">
      <c r="B33" s="2">
        <f t="shared" si="0"/>
        <v>22</v>
      </c>
      <c r="C33" s="3">
        <v>43883</v>
      </c>
      <c r="D33" s="1">
        <v>0</v>
      </c>
      <c r="E33" s="1"/>
      <c r="G33" s="2">
        <f t="shared" si="1"/>
        <v>22</v>
      </c>
      <c r="H33" s="3">
        <v>43912</v>
      </c>
      <c r="I33" s="1">
        <v>0</v>
      </c>
      <c r="J33" s="1"/>
      <c r="L33" s="2">
        <f t="shared" si="2"/>
        <v>22</v>
      </c>
      <c r="M33" s="3">
        <v>43943</v>
      </c>
      <c r="N33" s="1">
        <v>9</v>
      </c>
      <c r="O33" s="1"/>
      <c r="Q33" s="2">
        <f t="shared" si="3"/>
        <v>22</v>
      </c>
      <c r="R33" s="3">
        <v>43973</v>
      </c>
      <c r="S33" s="1">
        <v>0</v>
      </c>
      <c r="T33" s="1"/>
      <c r="V33" s="2">
        <f t="shared" si="4"/>
        <v>22</v>
      </c>
      <c r="W33" s="3">
        <v>44004</v>
      </c>
      <c r="X33" s="1">
        <v>4</v>
      </c>
      <c r="Y33" s="1"/>
    </row>
    <row r="34" spans="2:25" x14ac:dyDescent="0.25">
      <c r="B34" s="2">
        <f t="shared" si="0"/>
        <v>23</v>
      </c>
      <c r="C34" s="3">
        <v>43884</v>
      </c>
      <c r="D34" s="1">
        <v>0</v>
      </c>
      <c r="E34" s="1"/>
      <c r="G34" s="2">
        <f t="shared" si="1"/>
        <v>23</v>
      </c>
      <c r="H34" s="3">
        <v>43913</v>
      </c>
      <c r="I34" s="1">
        <v>3</v>
      </c>
      <c r="J34" s="1"/>
      <c r="L34" s="2">
        <f t="shared" si="2"/>
        <v>23</v>
      </c>
      <c r="M34" s="3">
        <v>43944</v>
      </c>
      <c r="N34" s="1">
        <v>5</v>
      </c>
      <c r="O34" s="1"/>
      <c r="Q34" s="2">
        <f t="shared" si="3"/>
        <v>23</v>
      </c>
      <c r="R34" s="3">
        <v>43974</v>
      </c>
      <c r="S34" s="1">
        <v>0</v>
      </c>
      <c r="T34" s="1"/>
      <c r="V34" s="2">
        <f t="shared" si="4"/>
        <v>23</v>
      </c>
      <c r="W34" s="3">
        <v>44005</v>
      </c>
      <c r="X34" s="1">
        <v>2</v>
      </c>
      <c r="Y34" s="1"/>
    </row>
    <row r="35" spans="2:25" x14ac:dyDescent="0.25">
      <c r="B35" s="2">
        <f t="shared" si="0"/>
        <v>24</v>
      </c>
      <c r="C35" s="3">
        <v>43885</v>
      </c>
      <c r="D35" s="1">
        <v>13</v>
      </c>
      <c r="E35" s="1"/>
      <c r="G35" s="2">
        <f t="shared" si="1"/>
        <v>24</v>
      </c>
      <c r="H35" s="3">
        <v>43914</v>
      </c>
      <c r="I35" s="1">
        <v>4</v>
      </c>
      <c r="J35" s="1"/>
      <c r="L35" s="2">
        <f t="shared" si="2"/>
        <v>24</v>
      </c>
      <c r="M35" s="3">
        <v>43945</v>
      </c>
      <c r="N35" s="1">
        <v>3</v>
      </c>
      <c r="O35" s="1"/>
      <c r="Q35" s="2">
        <f t="shared" si="3"/>
        <v>24</v>
      </c>
      <c r="R35" s="3">
        <v>43975</v>
      </c>
      <c r="S35" s="1">
        <v>0</v>
      </c>
      <c r="T35" s="1"/>
      <c r="V35" s="2">
        <f t="shared" si="4"/>
        <v>24</v>
      </c>
      <c r="W35" s="3">
        <v>44006</v>
      </c>
      <c r="X35" s="1">
        <v>3</v>
      </c>
      <c r="Y35" s="1"/>
    </row>
    <row r="36" spans="2:25" x14ac:dyDescent="0.25">
      <c r="B36" s="2">
        <f t="shared" si="0"/>
        <v>25</v>
      </c>
      <c r="C36" s="3">
        <v>43886</v>
      </c>
      <c r="D36" s="1">
        <v>9</v>
      </c>
      <c r="E36" s="1"/>
      <c r="G36" s="2">
        <f t="shared" si="1"/>
        <v>25</v>
      </c>
      <c r="H36" s="3">
        <v>43915</v>
      </c>
      <c r="I36" s="1">
        <v>4</v>
      </c>
      <c r="J36" s="1"/>
      <c r="L36" s="2">
        <f t="shared" si="2"/>
        <v>25</v>
      </c>
      <c r="M36" s="3">
        <v>43946</v>
      </c>
      <c r="N36" s="1">
        <v>0</v>
      </c>
      <c r="O36" s="1"/>
      <c r="Q36" s="2">
        <f t="shared" si="3"/>
        <v>25</v>
      </c>
      <c r="R36" s="3">
        <v>43976</v>
      </c>
      <c r="S36" s="1">
        <v>0</v>
      </c>
      <c r="T36" s="1"/>
      <c r="V36" s="2">
        <f t="shared" si="4"/>
        <v>25</v>
      </c>
      <c r="W36" s="3">
        <v>44007</v>
      </c>
      <c r="X36" s="1">
        <v>2</v>
      </c>
      <c r="Y36" s="1"/>
    </row>
    <row r="37" spans="2:25" x14ac:dyDescent="0.25">
      <c r="B37" s="2">
        <f t="shared" si="0"/>
        <v>26</v>
      </c>
      <c r="C37" s="3">
        <v>43887</v>
      </c>
      <c r="D37" s="1">
        <v>7</v>
      </c>
      <c r="E37" s="1"/>
      <c r="G37" s="2">
        <f t="shared" si="1"/>
        <v>26</v>
      </c>
      <c r="H37" s="3">
        <v>43916</v>
      </c>
      <c r="I37" s="1">
        <v>3</v>
      </c>
      <c r="J37" s="1"/>
      <c r="L37" s="2">
        <f t="shared" si="2"/>
        <v>26</v>
      </c>
      <c r="M37" s="3">
        <v>43947</v>
      </c>
      <c r="N37" s="1">
        <v>0</v>
      </c>
      <c r="O37" s="1"/>
      <c r="Q37" s="2">
        <f t="shared" si="3"/>
        <v>26</v>
      </c>
      <c r="R37" s="3">
        <v>43977</v>
      </c>
      <c r="S37" s="1">
        <v>0</v>
      </c>
      <c r="T37" s="1"/>
      <c r="V37" s="2">
        <f t="shared" si="4"/>
        <v>26</v>
      </c>
      <c r="W37" s="3">
        <v>44008</v>
      </c>
      <c r="X37" s="1">
        <v>4</v>
      </c>
      <c r="Y37" s="1"/>
    </row>
    <row r="38" spans="2:25" x14ac:dyDescent="0.25">
      <c r="B38" s="2">
        <f t="shared" si="0"/>
        <v>27</v>
      </c>
      <c r="C38" s="3">
        <v>43888</v>
      </c>
      <c r="D38" s="1">
        <v>8</v>
      </c>
      <c r="E38" s="1"/>
      <c r="G38" s="2">
        <f t="shared" si="1"/>
        <v>27</v>
      </c>
      <c r="H38" s="3">
        <v>43917</v>
      </c>
      <c r="I38" s="1">
        <v>4</v>
      </c>
      <c r="J38" s="1"/>
      <c r="L38" s="2">
        <f t="shared" si="2"/>
        <v>27</v>
      </c>
      <c r="M38" s="3">
        <v>43948</v>
      </c>
      <c r="N38" s="1">
        <v>8</v>
      </c>
      <c r="O38" s="1"/>
      <c r="Q38" s="2">
        <f t="shared" si="3"/>
        <v>27</v>
      </c>
      <c r="R38" s="3">
        <v>43978</v>
      </c>
      <c r="S38" s="1">
        <v>0</v>
      </c>
      <c r="T38" s="1"/>
      <c r="V38" s="2">
        <f t="shared" si="4"/>
        <v>27</v>
      </c>
      <c r="W38" s="3">
        <v>44009</v>
      </c>
      <c r="X38" s="1">
        <v>0</v>
      </c>
      <c r="Y38" s="1"/>
    </row>
    <row r="39" spans="2:25" x14ac:dyDescent="0.25">
      <c r="B39" s="2">
        <f t="shared" si="0"/>
        <v>28</v>
      </c>
      <c r="C39" s="3">
        <v>43889</v>
      </c>
      <c r="D39" s="1">
        <v>4</v>
      </c>
      <c r="E39" s="1"/>
      <c r="G39" s="2">
        <f t="shared" si="1"/>
        <v>28</v>
      </c>
      <c r="H39" s="3">
        <v>43918</v>
      </c>
      <c r="I39" s="1">
        <v>0</v>
      </c>
      <c r="J39" s="1"/>
      <c r="L39" s="2">
        <f t="shared" si="2"/>
        <v>28</v>
      </c>
      <c r="M39" s="3">
        <v>43949</v>
      </c>
      <c r="N39" s="1">
        <v>5</v>
      </c>
      <c r="O39" s="1"/>
      <c r="Q39" s="2">
        <f t="shared" si="3"/>
        <v>28</v>
      </c>
      <c r="R39" s="3">
        <v>43979</v>
      </c>
      <c r="S39" s="1">
        <v>0</v>
      </c>
      <c r="T39" s="1"/>
      <c r="V39" s="2">
        <f t="shared" si="4"/>
        <v>28</v>
      </c>
      <c r="W39" s="3">
        <v>44010</v>
      </c>
      <c r="X39" s="1">
        <v>0</v>
      </c>
      <c r="Y39" s="1"/>
    </row>
    <row r="40" spans="2:25" x14ac:dyDescent="0.25">
      <c r="B40" s="2"/>
      <c r="C40" s="3"/>
      <c r="D40" s="1"/>
      <c r="E40" s="1"/>
      <c r="G40" s="2">
        <f t="shared" si="1"/>
        <v>29</v>
      </c>
      <c r="H40" s="3">
        <v>43919</v>
      </c>
      <c r="I40" s="1">
        <v>0</v>
      </c>
      <c r="J40" s="1"/>
      <c r="L40" s="2">
        <f t="shared" si="2"/>
        <v>29</v>
      </c>
      <c r="M40" s="3">
        <v>43950</v>
      </c>
      <c r="N40" s="1">
        <v>4</v>
      </c>
      <c r="O40" s="1"/>
      <c r="Q40" s="2">
        <f t="shared" si="3"/>
        <v>29</v>
      </c>
      <c r="R40" s="3">
        <v>43980</v>
      </c>
      <c r="S40" s="1">
        <v>0</v>
      </c>
      <c r="T40" s="1"/>
      <c r="V40" s="2">
        <f t="shared" si="4"/>
        <v>29</v>
      </c>
      <c r="W40" s="3">
        <v>44011</v>
      </c>
      <c r="X40" s="1">
        <v>2</v>
      </c>
      <c r="Y40" s="1"/>
    </row>
    <row r="41" spans="2:25" x14ac:dyDescent="0.25">
      <c r="B41" s="2"/>
      <c r="C41" s="3"/>
      <c r="D41" s="1"/>
      <c r="E41" s="1"/>
      <c r="G41" s="2">
        <f t="shared" si="1"/>
        <v>30</v>
      </c>
      <c r="H41" s="3">
        <v>43920</v>
      </c>
      <c r="I41" s="1">
        <v>3</v>
      </c>
      <c r="J41" s="1"/>
      <c r="L41" s="2">
        <f t="shared" si="2"/>
        <v>30</v>
      </c>
      <c r="M41" s="3">
        <v>43951</v>
      </c>
      <c r="N41" s="1">
        <v>6</v>
      </c>
      <c r="O41" s="1"/>
      <c r="Q41" s="2">
        <f t="shared" si="3"/>
        <v>30</v>
      </c>
      <c r="R41" s="3">
        <v>43981</v>
      </c>
      <c r="S41" s="1">
        <v>0</v>
      </c>
      <c r="T41" s="1"/>
      <c r="V41" s="2">
        <f t="shared" si="4"/>
        <v>30</v>
      </c>
      <c r="W41" s="3">
        <v>44012</v>
      </c>
      <c r="X41" s="1">
        <v>2</v>
      </c>
      <c r="Y41" s="1"/>
    </row>
    <row r="42" spans="2:25" x14ac:dyDescent="0.25">
      <c r="B42" s="2"/>
      <c r="C42" s="3"/>
      <c r="D42" s="1"/>
      <c r="E42" s="1"/>
      <c r="G42" s="2">
        <f t="shared" si="1"/>
        <v>31</v>
      </c>
      <c r="H42" s="3">
        <v>43921</v>
      </c>
      <c r="I42" s="1">
        <v>3</v>
      </c>
      <c r="J42" s="1"/>
      <c r="L42" s="2"/>
      <c r="M42" s="3"/>
      <c r="N42" s="1"/>
      <c r="O42" s="1"/>
      <c r="Q42" s="2">
        <f t="shared" si="3"/>
        <v>31</v>
      </c>
      <c r="R42" s="3">
        <v>43982</v>
      </c>
      <c r="S42" s="1">
        <v>0</v>
      </c>
      <c r="T42" s="1"/>
      <c r="V42" s="2"/>
      <c r="W42" s="3"/>
      <c r="X42" s="1"/>
      <c r="Y42" s="1"/>
    </row>
    <row r="43" spans="2:25" x14ac:dyDescent="0.25">
      <c r="B43" s="1"/>
      <c r="C43" s="1"/>
      <c r="D43" s="1">
        <f>SUM(D13:D42)</f>
        <v>186</v>
      </c>
      <c r="E43" s="5">
        <f>D43/20</f>
        <v>9.3000000000000007</v>
      </c>
      <c r="G43" s="1"/>
      <c r="H43" s="1"/>
      <c r="I43" s="1">
        <f>SUM(I12:I42)</f>
        <v>129</v>
      </c>
      <c r="J43" s="5">
        <f>I43/21</f>
        <v>6.1428571428571432</v>
      </c>
      <c r="L43" s="1"/>
      <c r="M43" s="1"/>
      <c r="N43" s="1">
        <f>SUM(N12:N42)</f>
        <v>133</v>
      </c>
      <c r="O43" s="5">
        <f>N43/21</f>
        <v>6.333333333333333</v>
      </c>
      <c r="Q43" s="1"/>
      <c r="R43" s="1"/>
      <c r="S43" s="1">
        <f>SUM(S12:S42)</f>
        <v>0</v>
      </c>
      <c r="T43" s="5">
        <f>S43/21</f>
        <v>0</v>
      </c>
      <c r="V43" s="1"/>
      <c r="W43" s="1"/>
      <c r="X43" s="1">
        <f>SUM(X12:X42)</f>
        <v>64</v>
      </c>
      <c r="Y43" s="5">
        <f>X43/22</f>
        <v>2.9090909090909092</v>
      </c>
    </row>
    <row r="46" spans="2:25" x14ac:dyDescent="0.25">
      <c r="B46" t="s">
        <v>11</v>
      </c>
    </row>
    <row r="48" spans="2:25" x14ac:dyDescent="0.25">
      <c r="B48" s="1"/>
      <c r="C48" s="1"/>
      <c r="D48" s="4" t="s">
        <v>12</v>
      </c>
      <c r="E48" s="4">
        <v>2019</v>
      </c>
      <c r="G48" s="1"/>
      <c r="H48" s="1"/>
      <c r="I48" s="4" t="s">
        <v>8</v>
      </c>
      <c r="J48" s="4">
        <v>2019</v>
      </c>
    </row>
    <row r="49" spans="2:10" x14ac:dyDescent="0.25">
      <c r="B49" s="2" t="s">
        <v>3</v>
      </c>
      <c r="C49" s="1" t="s">
        <v>6</v>
      </c>
      <c r="D49" s="1" t="s">
        <v>4</v>
      </c>
      <c r="E49" s="1" t="s">
        <v>7</v>
      </c>
      <c r="G49" s="2" t="s">
        <v>3</v>
      </c>
      <c r="H49" s="1" t="s">
        <v>6</v>
      </c>
      <c r="I49" s="1" t="s">
        <v>4</v>
      </c>
      <c r="J49" s="1" t="s">
        <v>7</v>
      </c>
    </row>
    <row r="50" spans="2:10" x14ac:dyDescent="0.25">
      <c r="B50" s="2"/>
      <c r="C50" s="1"/>
      <c r="D50" s="1"/>
      <c r="E50" s="1"/>
      <c r="G50" s="2"/>
      <c r="H50" s="1"/>
      <c r="I50" s="1"/>
      <c r="J50" s="1"/>
    </row>
    <row r="51" spans="2:10" x14ac:dyDescent="0.25">
      <c r="B51" s="2">
        <v>1</v>
      </c>
      <c r="C51" s="3">
        <v>43647</v>
      </c>
      <c r="D51" s="1">
        <v>3</v>
      </c>
      <c r="E51" s="1"/>
      <c r="G51" s="2">
        <v>1</v>
      </c>
      <c r="H51" s="3">
        <v>43678</v>
      </c>
      <c r="I51" s="1">
        <v>3</v>
      </c>
      <c r="J51" s="1"/>
    </row>
    <row r="52" spans="2:10" x14ac:dyDescent="0.25">
      <c r="B52" s="2">
        <v>2</v>
      </c>
      <c r="C52" s="3">
        <v>43648</v>
      </c>
      <c r="D52" s="1">
        <v>9</v>
      </c>
      <c r="E52" s="1"/>
      <c r="G52" s="2">
        <v>2</v>
      </c>
      <c r="H52" s="3">
        <v>43679</v>
      </c>
      <c r="I52" s="1">
        <v>1</v>
      </c>
      <c r="J52" s="1"/>
    </row>
    <row r="53" spans="2:10" x14ac:dyDescent="0.25">
      <c r="B53" s="2">
        <v>3</v>
      </c>
      <c r="C53" s="3">
        <v>43649</v>
      </c>
      <c r="D53" s="1">
        <v>7</v>
      </c>
      <c r="E53" s="1"/>
      <c r="G53" s="2">
        <v>3</v>
      </c>
      <c r="H53" s="3">
        <v>43680</v>
      </c>
      <c r="I53" s="1">
        <v>9</v>
      </c>
      <c r="J53" s="1"/>
    </row>
    <row r="54" spans="2:10" x14ac:dyDescent="0.25">
      <c r="B54" s="2">
        <v>4</v>
      </c>
      <c r="C54" s="3">
        <v>43650</v>
      </c>
      <c r="D54" s="1">
        <v>5</v>
      </c>
      <c r="E54" s="1"/>
      <c r="G54" s="2">
        <v>4</v>
      </c>
      <c r="H54" s="3">
        <v>43681</v>
      </c>
      <c r="I54" s="1">
        <v>0</v>
      </c>
      <c r="J54" s="1"/>
    </row>
    <row r="55" spans="2:10" x14ac:dyDescent="0.25">
      <c r="B55" s="2">
        <v>5</v>
      </c>
      <c r="C55" s="3">
        <v>43651</v>
      </c>
      <c r="D55" s="1">
        <v>9</v>
      </c>
      <c r="E55" s="1"/>
      <c r="G55" s="2">
        <v>5</v>
      </c>
      <c r="H55" s="3">
        <v>43682</v>
      </c>
      <c r="I55" s="1">
        <v>0</v>
      </c>
      <c r="J55" s="1"/>
    </row>
    <row r="56" spans="2:10" x14ac:dyDescent="0.25">
      <c r="B56" s="2">
        <v>6</v>
      </c>
      <c r="C56" s="3">
        <v>43652</v>
      </c>
      <c r="D56" s="1">
        <v>0</v>
      </c>
      <c r="E56" s="1"/>
      <c r="G56" s="2">
        <v>6</v>
      </c>
      <c r="H56" s="3">
        <v>43683</v>
      </c>
      <c r="I56" s="1">
        <v>7</v>
      </c>
      <c r="J56" s="1"/>
    </row>
    <row r="57" spans="2:10" x14ac:dyDescent="0.25">
      <c r="B57" s="2">
        <v>7</v>
      </c>
      <c r="C57" s="3">
        <v>43653</v>
      </c>
      <c r="D57" s="1">
        <v>0</v>
      </c>
      <c r="E57" s="1"/>
      <c r="G57" s="2">
        <v>7</v>
      </c>
      <c r="H57" s="3">
        <v>43684</v>
      </c>
      <c r="I57" s="1">
        <v>3</v>
      </c>
      <c r="J57" s="1"/>
    </row>
    <row r="58" spans="2:10" x14ac:dyDescent="0.25">
      <c r="B58" s="2">
        <v>8</v>
      </c>
      <c r="C58" s="3">
        <v>43654</v>
      </c>
      <c r="D58" s="1">
        <v>7</v>
      </c>
      <c r="E58" s="1"/>
      <c r="G58" s="2">
        <v>8</v>
      </c>
      <c r="H58" s="3">
        <v>43685</v>
      </c>
      <c r="I58" s="1">
        <v>4</v>
      </c>
      <c r="J58" s="1"/>
    </row>
    <row r="59" spans="2:10" x14ac:dyDescent="0.25">
      <c r="B59" s="2">
        <v>9</v>
      </c>
      <c r="C59" s="3">
        <v>43655</v>
      </c>
      <c r="D59" s="1">
        <v>13</v>
      </c>
      <c r="E59" s="1"/>
      <c r="G59" s="2">
        <v>9</v>
      </c>
      <c r="H59" s="3">
        <v>43686</v>
      </c>
      <c r="I59" s="1">
        <v>7</v>
      </c>
      <c r="J59" s="1"/>
    </row>
    <row r="60" spans="2:10" x14ac:dyDescent="0.25">
      <c r="B60" s="2">
        <v>10</v>
      </c>
      <c r="C60" s="3">
        <v>43656</v>
      </c>
      <c r="D60" s="1">
        <v>10</v>
      </c>
      <c r="E60" s="1"/>
      <c r="G60" s="2">
        <v>10</v>
      </c>
      <c r="H60" s="3">
        <v>43687</v>
      </c>
      <c r="I60" s="1">
        <v>2</v>
      </c>
      <c r="J60" s="1"/>
    </row>
    <row r="61" spans="2:10" x14ac:dyDescent="0.25">
      <c r="B61" s="2">
        <v>11</v>
      </c>
      <c r="C61" s="3">
        <v>43657</v>
      </c>
      <c r="D61" s="1">
        <v>11</v>
      </c>
      <c r="E61" s="1"/>
      <c r="G61" s="2">
        <v>11</v>
      </c>
      <c r="H61" s="3">
        <v>43688</v>
      </c>
      <c r="I61" s="1">
        <v>0</v>
      </c>
      <c r="J61" s="1"/>
    </row>
    <row r="62" spans="2:10" x14ac:dyDescent="0.25">
      <c r="B62" s="2">
        <v>12</v>
      </c>
      <c r="C62" s="3">
        <v>43658</v>
      </c>
      <c r="D62" s="1">
        <v>9</v>
      </c>
      <c r="E62" s="1"/>
      <c r="G62" s="2">
        <v>12</v>
      </c>
      <c r="H62" s="3">
        <v>43689</v>
      </c>
      <c r="I62" s="1">
        <v>0</v>
      </c>
      <c r="J62" s="1"/>
    </row>
    <row r="63" spans="2:10" x14ac:dyDescent="0.25">
      <c r="B63" s="2">
        <v>13</v>
      </c>
      <c r="C63" s="3">
        <v>43659</v>
      </c>
      <c r="D63" s="1">
        <v>0</v>
      </c>
      <c r="E63" s="1"/>
      <c r="G63" s="2">
        <v>13</v>
      </c>
      <c r="H63" s="3">
        <v>43690</v>
      </c>
      <c r="I63" s="1">
        <v>4</v>
      </c>
      <c r="J63" s="1"/>
    </row>
    <row r="64" spans="2:10" x14ac:dyDescent="0.25">
      <c r="B64" s="2">
        <v>14</v>
      </c>
      <c r="C64" s="3">
        <v>43660</v>
      </c>
      <c r="D64" s="1">
        <v>0</v>
      </c>
      <c r="E64" s="1"/>
      <c r="G64" s="2">
        <v>14</v>
      </c>
      <c r="H64" s="3">
        <v>43691</v>
      </c>
      <c r="I64" s="1">
        <v>2</v>
      </c>
      <c r="J64" s="1"/>
    </row>
    <row r="65" spans="2:10" x14ac:dyDescent="0.25">
      <c r="B65" s="2">
        <v>15</v>
      </c>
      <c r="C65" s="3">
        <v>43661</v>
      </c>
      <c r="D65" s="1">
        <v>8</v>
      </c>
      <c r="E65" s="1"/>
      <c r="G65" s="2">
        <v>15</v>
      </c>
      <c r="H65" s="3">
        <v>43692</v>
      </c>
      <c r="I65" s="1">
        <v>0</v>
      </c>
      <c r="J65" s="1"/>
    </row>
    <row r="66" spans="2:10" x14ac:dyDescent="0.25">
      <c r="B66" s="2">
        <v>16</v>
      </c>
      <c r="C66" s="3">
        <v>43662</v>
      </c>
      <c r="D66" s="1">
        <v>0</v>
      </c>
      <c r="E66" s="1"/>
      <c r="G66" s="2">
        <v>16</v>
      </c>
      <c r="H66" s="3">
        <v>43693</v>
      </c>
      <c r="I66" s="1">
        <v>7</v>
      </c>
      <c r="J66" s="1"/>
    </row>
    <row r="67" spans="2:10" x14ac:dyDescent="0.25">
      <c r="B67" s="2">
        <v>17</v>
      </c>
      <c r="C67" s="3">
        <v>43663</v>
      </c>
      <c r="D67" s="1">
        <v>5</v>
      </c>
      <c r="E67" s="1"/>
      <c r="G67" s="2">
        <v>17</v>
      </c>
      <c r="H67" s="3">
        <v>43694</v>
      </c>
      <c r="I67" s="1">
        <v>7</v>
      </c>
      <c r="J67" s="1"/>
    </row>
    <row r="68" spans="2:10" x14ac:dyDescent="0.25">
      <c r="B68" s="2">
        <v>18</v>
      </c>
      <c r="C68" s="3">
        <v>43664</v>
      </c>
      <c r="D68" s="1">
        <v>16</v>
      </c>
      <c r="E68" s="1"/>
      <c r="G68" s="2">
        <v>18</v>
      </c>
      <c r="H68" s="3">
        <v>43695</v>
      </c>
      <c r="I68" s="1">
        <v>0</v>
      </c>
      <c r="J68" s="1"/>
    </row>
    <row r="69" spans="2:10" x14ac:dyDescent="0.25">
      <c r="B69" s="2">
        <v>19</v>
      </c>
      <c r="C69" s="3">
        <v>43665</v>
      </c>
      <c r="D69" s="1">
        <v>5</v>
      </c>
      <c r="E69" s="1"/>
      <c r="G69" s="2">
        <v>19</v>
      </c>
      <c r="H69" s="3">
        <v>43696</v>
      </c>
      <c r="I69" s="1">
        <v>0</v>
      </c>
      <c r="J69" s="1"/>
    </row>
    <row r="70" spans="2:10" x14ac:dyDescent="0.25">
      <c r="B70" s="2">
        <v>20</v>
      </c>
      <c r="C70" s="3">
        <v>43666</v>
      </c>
      <c r="D70" s="1">
        <v>0</v>
      </c>
      <c r="E70" s="1"/>
      <c r="G70" s="2">
        <v>20</v>
      </c>
      <c r="H70" s="3">
        <v>43697</v>
      </c>
      <c r="I70" s="1">
        <v>0</v>
      </c>
      <c r="J70" s="1"/>
    </row>
    <row r="71" spans="2:10" x14ac:dyDescent="0.25">
      <c r="B71" s="2">
        <v>21</v>
      </c>
      <c r="C71" s="3">
        <v>43667</v>
      </c>
      <c r="D71" s="1">
        <v>0</v>
      </c>
      <c r="E71" s="1"/>
      <c r="G71" s="2">
        <v>21</v>
      </c>
      <c r="H71" s="3">
        <v>43698</v>
      </c>
      <c r="I71" s="1">
        <v>1</v>
      </c>
      <c r="J71" s="1"/>
    </row>
    <row r="72" spans="2:10" x14ac:dyDescent="0.25">
      <c r="B72" s="2">
        <v>22</v>
      </c>
      <c r="C72" s="3">
        <v>43668</v>
      </c>
      <c r="D72" s="1">
        <v>7</v>
      </c>
      <c r="E72" s="1"/>
      <c r="G72" s="2">
        <v>22</v>
      </c>
      <c r="H72" s="3">
        <v>43699</v>
      </c>
      <c r="I72" s="1">
        <v>5</v>
      </c>
      <c r="J72" s="1"/>
    </row>
    <row r="73" spans="2:10" x14ac:dyDescent="0.25">
      <c r="B73" s="2">
        <v>23</v>
      </c>
      <c r="C73" s="3">
        <v>43669</v>
      </c>
      <c r="D73" s="1">
        <v>11</v>
      </c>
      <c r="E73" s="1"/>
      <c r="G73" s="2">
        <v>23</v>
      </c>
      <c r="H73" s="3">
        <v>43700</v>
      </c>
      <c r="I73" s="1">
        <v>4</v>
      </c>
      <c r="J73" s="1"/>
    </row>
    <row r="74" spans="2:10" x14ac:dyDescent="0.25">
      <c r="B74" s="2">
        <v>24</v>
      </c>
      <c r="C74" s="3">
        <v>43670</v>
      </c>
      <c r="D74" s="1">
        <v>11</v>
      </c>
      <c r="E74" s="1"/>
      <c r="G74" s="2">
        <v>24</v>
      </c>
      <c r="H74" s="3">
        <v>43701</v>
      </c>
      <c r="I74" s="1">
        <v>4</v>
      </c>
      <c r="J74" s="1"/>
    </row>
    <row r="75" spans="2:10" x14ac:dyDescent="0.25">
      <c r="B75" s="2">
        <v>25</v>
      </c>
      <c r="C75" s="3">
        <v>43671</v>
      </c>
      <c r="D75" s="1">
        <v>11</v>
      </c>
      <c r="E75" s="1"/>
      <c r="G75" s="2">
        <v>25</v>
      </c>
      <c r="H75" s="3">
        <v>43702</v>
      </c>
      <c r="I75" s="1">
        <v>0</v>
      </c>
      <c r="J75" s="1"/>
    </row>
    <row r="76" spans="2:10" x14ac:dyDescent="0.25">
      <c r="B76" s="2">
        <v>26</v>
      </c>
      <c r="C76" s="3">
        <v>43672</v>
      </c>
      <c r="D76" s="1">
        <v>5</v>
      </c>
      <c r="E76" s="1"/>
      <c r="G76" s="2">
        <v>26</v>
      </c>
      <c r="H76" s="3">
        <v>43703</v>
      </c>
      <c r="I76" s="1">
        <v>0</v>
      </c>
      <c r="J76" s="1"/>
    </row>
    <row r="77" spans="2:10" x14ac:dyDescent="0.25">
      <c r="B77" s="2">
        <v>27</v>
      </c>
      <c r="C77" s="3">
        <v>43673</v>
      </c>
      <c r="D77" s="1">
        <v>0</v>
      </c>
      <c r="E77" s="1"/>
      <c r="G77" s="2">
        <v>27</v>
      </c>
      <c r="H77" s="3">
        <v>43704</v>
      </c>
      <c r="I77" s="1">
        <v>4</v>
      </c>
      <c r="J77" s="1"/>
    </row>
    <row r="78" spans="2:10" x14ac:dyDescent="0.25">
      <c r="B78" s="2">
        <v>28</v>
      </c>
      <c r="C78" s="3">
        <v>43674</v>
      </c>
      <c r="D78" s="1">
        <v>0</v>
      </c>
      <c r="E78" s="1"/>
      <c r="G78" s="2">
        <v>28</v>
      </c>
      <c r="H78" s="3">
        <v>43705</v>
      </c>
      <c r="I78" s="1">
        <v>8</v>
      </c>
      <c r="J78" s="1"/>
    </row>
    <row r="79" spans="2:10" x14ac:dyDescent="0.25">
      <c r="B79" s="2">
        <v>29</v>
      </c>
      <c r="C79" s="3">
        <v>43675</v>
      </c>
      <c r="D79" s="1">
        <v>0</v>
      </c>
      <c r="E79" s="1"/>
      <c r="G79" s="2">
        <v>29</v>
      </c>
      <c r="H79" s="3">
        <v>43706</v>
      </c>
      <c r="I79" s="1">
        <v>2</v>
      </c>
      <c r="J79" s="1"/>
    </row>
    <row r="80" spans="2:10" x14ac:dyDescent="0.25">
      <c r="B80" s="2">
        <v>30</v>
      </c>
      <c r="C80" s="3">
        <v>43676</v>
      </c>
      <c r="D80" s="1">
        <v>15</v>
      </c>
      <c r="E80" s="1"/>
      <c r="G80" s="2">
        <v>30</v>
      </c>
      <c r="H80" s="3">
        <v>43707</v>
      </c>
      <c r="I80" s="1">
        <v>2</v>
      </c>
      <c r="J80" s="1"/>
    </row>
    <row r="81" spans="2:10" x14ac:dyDescent="0.25">
      <c r="B81" s="2">
        <v>31</v>
      </c>
      <c r="C81" s="3">
        <v>43677</v>
      </c>
      <c r="D81" s="1">
        <v>18</v>
      </c>
      <c r="E81" s="1"/>
      <c r="G81" s="2">
        <v>31</v>
      </c>
      <c r="H81" s="3">
        <v>43708</v>
      </c>
      <c r="I81" s="1">
        <v>6</v>
      </c>
      <c r="J81" s="1"/>
    </row>
    <row r="82" spans="2:10" x14ac:dyDescent="0.25">
      <c r="B82" s="1"/>
      <c r="C82" s="1"/>
      <c r="D82" s="1">
        <f>SUM(D51:D81)</f>
        <v>195</v>
      </c>
      <c r="E82" s="4">
        <f>D82/20</f>
        <v>9.75</v>
      </c>
      <c r="G82" s="1"/>
      <c r="H82" s="1"/>
      <c r="I82" s="1">
        <f>SUM(I51:I81)</f>
        <v>92</v>
      </c>
      <c r="J82" s="4">
        <f>I82/20</f>
        <v>4.5999999999999996</v>
      </c>
    </row>
  </sheetData>
  <mergeCells count="3">
    <mergeCell ref="B7:O7"/>
    <mergeCell ref="Q7:T7"/>
    <mergeCell ref="V7:X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Medina</dc:creator>
  <cp:lastModifiedBy>Carlos Medina</cp:lastModifiedBy>
  <dcterms:created xsi:type="dcterms:W3CDTF">2020-05-27T14:40:24Z</dcterms:created>
  <dcterms:modified xsi:type="dcterms:W3CDTF">2020-05-28T20:31:42Z</dcterms:modified>
</cp:coreProperties>
</file>